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<sst xmlns="http://schemas.openxmlformats.org/spreadsheetml/2006/main" count="20" uniqueCount="16">
  <si>
    <t>Programma per il calcolo dei coeffcienti di sensibilita' nella misurazione di g con il pendolo reversibile.</t>
  </si>
  <si>
    <t>Inserire i valori misurati nelle caselle sotto  i nomi nelle unita' indicate. I valori dei coeffcienti di sensibilita' indicati nella colonna A appariranno nella corrisondente casella di destra.</t>
  </si>
  <si>
    <t>Tc1' (s)</t>
  </si>
  <si>
    <t>Tc2” (s)</t>
  </si>
  <si>
    <t>Tx1 (s)</t>
  </si>
  <si>
    <t>Tx2 (s)</t>
  </si>
  <si>
    <t>L1 (m)</t>
  </si>
  <si>
    <t>L2 (m)</t>
  </si>
  <si>
    <t>dg/d Tc1'</t>
  </si>
  <si>
    <t>m/s^3</t>
  </si>
  <si>
    <t>dg/dTc1''</t>
  </si>
  <si>
    <t>dg/dTx1</t>
  </si>
  <si>
    <t>dg/dTx2</t>
  </si>
  <si>
    <t>dg/dL1</t>
  </si>
  <si>
    <t>s^-2</t>
  </si>
  <si>
    <t>dg/dL2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</si>
</sst>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i val="true"/>
      <sz val="10"/>
      <name val="Century Schoolbook L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B18" activeCellId="0" sqref="B18"/>
    </sheetView>
  </sheetViews>
  <sheetFormatPr defaultRowHeight="12.05"/>
  <cols>
    <col collapsed="false" hidden="false" max="1" min="1" style="1" width="14.0408163265306"/>
    <col collapsed="false" hidden="false" max="1025" min="2" style="1" width="11.3418367346939"/>
  </cols>
  <sheetData>
    <row r="1" customFormat="false" ht="24.35" hidden="false" customHeight="true" outlineLevel="0" collapsed="false">
      <c r="A1" s="0"/>
      <c r="B1" s="2" t="s">
        <v>0</v>
      </c>
      <c r="C1" s="2"/>
      <c r="D1" s="2"/>
      <c r="E1" s="2"/>
      <c r="F1" s="2"/>
      <c r="G1" s="2"/>
    </row>
    <row r="2" customFormat="false" ht="35.6" hidden="false" customHeight="true" outlineLevel="0" collapsed="false">
      <c r="A2" s="0"/>
      <c r="B2" s="3" t="s">
        <v>1</v>
      </c>
      <c r="C2" s="3"/>
      <c r="D2" s="3"/>
      <c r="E2" s="3"/>
      <c r="F2" s="3"/>
      <c r="G2" s="3"/>
    </row>
    <row r="3" customFormat="false" ht="12.05" hidden="false" customHeight="false" outlineLevel="0" collapsed="false">
      <c r="A3" s="0"/>
      <c r="B3" s="0"/>
      <c r="C3" s="0"/>
      <c r="D3" s="0"/>
      <c r="E3" s="0"/>
      <c r="F3" s="0"/>
      <c r="G3" s="0"/>
    </row>
    <row r="4" customFormat="false" ht="12.05" hidden="false" customHeight="false" outlineLevel="0" collapsed="false">
      <c r="A4" s="0"/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customFormat="false" ht="12.05" hidden="false" customHeight="false" outlineLevel="0" collapsed="false">
      <c r="A5" s="0"/>
      <c r="B5" s="4"/>
      <c r="C5" s="4"/>
      <c r="D5" s="4"/>
      <c r="E5" s="4"/>
      <c r="F5" s="4"/>
      <c r="G5" s="4"/>
    </row>
    <row r="6" customFormat="false" ht="12.05" hidden="false" customHeight="false" outlineLevel="0" collapsed="false">
      <c r="A6" s="0"/>
      <c r="B6" s="0"/>
      <c r="C6" s="0"/>
    </row>
    <row r="7" customFormat="false" ht="12.05" hidden="false" customHeight="false" outlineLevel="0" collapsed="false">
      <c r="A7" s="5" t="s">
        <v>8</v>
      </c>
      <c r="B7" s="6" t="e">
        <f aca="false">(4* PI()^2 *($C$5 - $E$5)*(-$F$5*($C$5*$D$5 + $B$5*$E$5 - 2*($C$5 + $D$5)*$E$5 + 2*$E$5^2) -  $G$5 *($D$5 *($C$5 + 2*$D$5 - 2*$E$5) + $B$5*(-2*$D$5 +$E$5))))/($C$5*$D$5 -$B$5 *$E$5)^3</f>
        <v>#DIV/0!</v>
      </c>
      <c r="C7" s="7" t="s">
        <v>9</v>
      </c>
    </row>
    <row r="8" customFormat="false" ht="12.05" hidden="false" customHeight="false" outlineLevel="0" collapsed="false">
      <c r="A8" s="0"/>
      <c r="B8" s="0"/>
      <c r="C8" s="0"/>
    </row>
    <row r="9" customFormat="false" ht="12.05" hidden="false" customHeight="false" outlineLevel="0" collapsed="false">
      <c r="A9" s="5" t="s">
        <v>10</v>
      </c>
      <c r="B9" s="8" t="e">
        <f aca="false">-((4 *PI()^2* ($B$5 -$D$5)*(-$F$5*($C$5*$D$5 + $B$5*$E$5 - 2*($C$5 + $D$5)*$E$5 + 2*$E$5^2) -$G$5*($D$5*($C$5 + 2*$D$5 - 2*$E$5) + $B$5*(-2*$D$5 + $E$5))))/($C$5*$D$5 - $B$5*$E$5)^3)</f>
        <v>#DIV/0!</v>
      </c>
      <c r="C9" s="7" t="s">
        <v>9</v>
      </c>
    </row>
    <row r="10" customFormat="false" ht="12.05" hidden="false" customHeight="false" outlineLevel="0" collapsed="false">
      <c r="A10" s="0"/>
      <c r="B10" s="0"/>
      <c r="C10" s="0"/>
    </row>
    <row r="11" customFormat="false" ht="12.05" hidden="false" customHeight="false" outlineLevel="0" collapsed="false">
      <c r="A11" s="5" t="s">
        <v>11</v>
      </c>
      <c r="B11" s="6" t="e">
        <f aca="false">-4* PI()^2*($C$5 - $E$5)* ($F$5 *($C$5* (2 *$C$5 + $D$5 - 2 *$E$5) + $B$5*(-2 *$C$5 + $E$5)) +   $G$5* (2 *$B$5^2 + $C$5* $D$5 + $B$5* (-2 *($C$5 + $D$5) + $E$5)))/($C$5 *$D$5 -  $B$5 *$E$5)^3</f>
        <v>#DIV/0!</v>
      </c>
      <c r="C11" s="7" t="s">
        <v>9</v>
      </c>
    </row>
    <row r="12" customFormat="false" ht="12.05" hidden="false" customHeight="false" outlineLevel="0" collapsed="false">
      <c r="A12" s="0"/>
      <c r="B12" s="0"/>
      <c r="C12" s="0"/>
    </row>
    <row r="13" customFormat="false" ht="12.05" hidden="false" customHeight="false" outlineLevel="0" collapsed="false">
      <c r="A13" s="5" t="s">
        <v>12</v>
      </c>
      <c r="B13" s="6" t="e">
        <f aca="false">4 *PI()^2*($B$5 -$D$5) *($F$5 *($C$5 *(2* $C$5 + $D$5 - 2* $E$5) + $B$5 *(-2 *$C$5 + $E$5)) +  $G$5* (2 *$B$5^2 + $C$5 *$D$5 + $B$5* (-2* ($C$5 + $D$5) + $E$5)))/($C$5 *$D$5 - $B$5 *$E$5)^3</f>
        <v>#DIV/0!</v>
      </c>
      <c r="C13" s="7" t="s">
        <v>9</v>
      </c>
    </row>
    <row r="14" customFormat="false" ht="12.05" hidden="false" customHeight="false" outlineLevel="0" collapsed="false">
      <c r="A14" s="0"/>
      <c r="B14" s="0"/>
      <c r="C14" s="0"/>
    </row>
    <row r="15" customFormat="false" ht="12.05" hidden="false" customHeight="false" outlineLevel="0" collapsed="false">
      <c r="A15" s="5" t="s">
        <v>13</v>
      </c>
      <c r="B15" s="6" t="e">
        <f aca="false">(4 *PI()^2* ($C$5 - $E$5)* (-$B$5 + $C$5 + $D$5 - $E$5))/($C$5 *$D$5 - $B$5* $E$5)^2</f>
        <v>#DIV/0!</v>
      </c>
      <c r="C15" s="7" t="s">
        <v>14</v>
      </c>
    </row>
    <row r="16" customFormat="false" ht="12.05" hidden="false" customHeight="false" outlineLevel="0" collapsed="false">
      <c r="A16" s="0"/>
      <c r="B16" s="0"/>
      <c r="C16" s="0"/>
    </row>
    <row r="17" customFormat="false" ht="12.05" hidden="false" customHeight="false" outlineLevel="0" collapsed="false">
      <c r="A17" s="5" t="s">
        <v>15</v>
      </c>
      <c r="B17" s="6" t="e">
        <f aca="false">(4 *PI()^2*($B$5 - $D$5)* ($B$5 - $C$5 - $D$5 + $E$5))/($C$5 *$D$5 - $B$5 *$E$5)^2</f>
        <v>#DIV/0!</v>
      </c>
      <c r="C17" s="7" t="s">
        <v>14</v>
      </c>
    </row>
  </sheetData>
  <mergeCells count="2">
    <mergeCell ref="B1:G1"/>
    <mergeCell ref="B2:G2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LibreOffice/5.0.6.2$Linux_X86_64 LibreOffice_project/00$Build-2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en-US</dc:language>
  <cp:lastModifiedBy>Mario De Vincenzi</cp:lastModifiedBy>
  <dcterms:modified xsi:type="dcterms:W3CDTF">2018-05-25T12:44:41Z</dcterms:modified>
  <cp:revision>1</cp:revision>
</cp:coreProperties>
</file>